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<sst xmlns="http://schemas.openxmlformats.org/spreadsheetml/2006/main" count="51" uniqueCount="43">
  <si>
    <t>А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</si>
  <si>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</si>
  <si>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</si>
  <si>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</si>
  <si>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</si>
  <si>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</si>
  <si>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</si>
  <si>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</si>
  <si>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</si>
  <si>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</si>
  <si>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</si>
  <si>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</si>
  <si>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</si>
  <si>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</si>
  <si>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</si>
  <si>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</si>
  <si>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</si>
  <si>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</si>
  <si>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</si>
  <si>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</si>
  <si>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</si>
  <si>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</si>
  <si>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</si>
  <si>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</si>
  <si>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</si>
  <si>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</si>
  <si>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</si>
  <si>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</si>
  <si>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</si>
  <si>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</si>
  <si>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темп роста, в %</t>
  </si>
  <si>
    <t>рублей</t>
  </si>
  <si>
    <t>Среднемесячная номинальная начисленная заработная плата работников организаций (без выплат социального характера)  по видам экономической деятельности за январь-декабрь 2022 года</t>
  </si>
  <si>
    <t>декабрь</t>
  </si>
  <si>
    <t>январь-декабрь     2022</t>
  </si>
  <si>
    <t>январь-декабрь           2022</t>
  </si>
  <si>
    <t>декабрь          2022 к                          декабрю         2021</t>
  </si>
  <si>
    <t>январь-декабрь       2022   к                           январю-декабрю 2021</t>
  </si>
  <si>
    <t>декабрь          2022 к                          декабрю       2021</t>
  </si>
  <si>
    <t>январь-декабрь          2022   к                      январю-декабрю 2021</t>
  </si>
  <si>
    <t>…</t>
  </si>
  <si>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Данные не разрабатываются.</t>
    </r>
  </si>
  <si>
    <r>
      <t>ТУРИЗМ</t>
    </r>
    <r>
      <rPr>
        <vertAlign val="superscript"/>
        <sz val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</si>
</sst>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vertAlign val="superscript"/>
      <sz val="8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6" fillId="33" borderId="10" xfId="37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6" fillId="33" borderId="10" xfId="37" applyNumberFormat="1" applyFont="1" applyFill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6" fillId="33" borderId="10" xfId="37" applyNumberFormat="1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wrapText="1"/>
      <protection/>
    </xf>
    <xf numFmtId="172" fontId="10" fillId="0" borderId="10" xfId="59" applyNumberFormat="1" applyFont="1" applyFill="1" applyBorder="1" applyAlignment="1">
      <alignment horizontal="right" wrapText="1"/>
      <protection/>
    </xf>
    <xf numFmtId="172" fontId="7" fillId="0" borderId="10" xfId="59" applyNumberFormat="1" applyFont="1" applyFill="1" applyBorder="1" applyAlignment="1">
      <alignment horizontal="right" wrapText="1"/>
      <protection/>
    </xf>
    <xf numFmtId="49" fontId="3" fillId="33" borderId="0" xfId="37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 wrapText="1"/>
    </xf>
    <xf numFmtId="0" fontId="6" fillId="33" borderId="10" xfId="37" applyFont="1" applyFill="1" applyBorder="1" applyAlignment="1">
      <alignment horizontal="center" vertical="center" wrapText="1"/>
      <protection/>
    </xf>
    <xf numFmtId="2" fontId="6" fillId="33" borderId="10" xfId="37" applyNumberFormat="1" applyFont="1" applyFill="1" applyBorder="1" applyAlignment="1">
      <alignment horizontal="center" vertical="center" wrapText="1"/>
      <protection/>
    </xf>
    <xf numFmtId="0" fontId="6" fillId="33" borderId="11" xfId="37" applyFont="1" applyFill="1" applyBorder="1" applyAlignment="1">
      <alignment horizontal="center" vertical="center" wrapText="1"/>
      <protection/>
    </xf>
    <xf numFmtId="0" fontId="6" fillId="33" borderId="12" xfId="37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49" fontId="7" fillId="33" borderId="10" xfId="37" applyNumberFormat="1" applyFont="1" applyFill="1" applyBorder="1" applyAlignment="1">
      <alignment horizontal="center" vertical="center" wrapText="1"/>
      <protection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49" fontId="7" fillId="33" borderId="13" xfId="37" applyNumberFormat="1" applyFont="1" applyFill="1" applyBorder="1" applyAlignment="1">
      <alignment horizontal="center" vertical="center" wrapText="1"/>
      <protection/>
    </xf>
    <xf numFmtId="49" fontId="7" fillId="33" borderId="14" xfId="37" applyNumberFormat="1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12\&#1043;&#1086;&#1090;&#1086;&#1074;&#1099;&#1077;\4030%20&#1087;&#1086;&#1083;&#1085;&#1099;&#1081;%20&#1082;&#1088;&#1091;&#1075;%20&#1089;&#1090;&#1088;%2099-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2\12\&#1043;&#1086;&#1090;&#1086;&#1074;&#1099;&#1077;\4030%20&#1054;&#1050;&#1042;&#1069;&#1044;%20&#1089;&#1090;&#1088;%20105-14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4\&#1076;&#1083;&#1103;%20&#1101;&#1082;&#1086;&#1085;&#1086;&#1084;&#1080;&#1089;&#1090;&#1086;&#1074;\2022\12\&#1087;&#1088;&#1086;&#1094;&#1077;&#1089;&#1089;_13%20(&#1074;&#1082;&#1083;.%20&#1076;&#1086;%2015)_&#1084;&#1091;&#1085;&#1080;&#1094;&#1080;&#1087;&#1072;&#1083;&#1100;&#1085;&#1099;&#1084;%20&#1086;&#1073;&#1088;&#1072;&#1079;&#1086;&#1074;&#1072;&#1085;&#1080;&#1103;&#1084;\&#1087;&#1086;%20&#1095;&#1080;&#1089;&#1090;&#1099;&#1084;%20&#1054;&#1050;&#1042;&#1069;&#1044;&#1072;&#1084;\&#1058;&#1088;&#1091;&#1076;%2055%20(&#1087;&#1086;%20&#1095;&#1080;&#1089;&#1090;&#1099;&#1084;%20&#1054;&#1050;&#1042;&#1069;&#1044;)_11_75_40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>
            <v>65198.1</v>
          </cell>
          <cell r="F9">
            <v>50100.2</v>
          </cell>
          <cell r="I9">
            <v>116.5</v>
          </cell>
          <cell r="J9">
            <v>113.7</v>
          </cell>
        </row>
        <row r="10">
          <cell r="C10">
            <v>41623.2</v>
          </cell>
          <cell r="F10">
            <v>36687.3</v>
          </cell>
          <cell r="I10">
            <v>121.5</v>
          </cell>
          <cell r="J10">
            <v>115.6</v>
          </cell>
        </row>
        <row r="11">
          <cell r="C11">
            <v>64301.2</v>
          </cell>
          <cell r="F11">
            <v>55345.4</v>
          </cell>
          <cell r="I11">
            <v>116.2</v>
          </cell>
          <cell r="J11">
            <v>115.8</v>
          </cell>
        </row>
        <row r="12">
          <cell r="C12">
            <v>67074.1</v>
          </cell>
          <cell r="F12">
            <v>58713.6</v>
          </cell>
          <cell r="I12">
            <v>107.3</v>
          </cell>
          <cell r="J12">
            <v>110.6</v>
          </cell>
        </row>
        <row r="13">
          <cell r="C13">
            <v>65892.1</v>
          </cell>
          <cell r="F13">
            <v>56184</v>
          </cell>
          <cell r="I13">
            <v>118</v>
          </cell>
          <cell r="J13">
            <v>116.7</v>
          </cell>
        </row>
        <row r="14">
          <cell r="C14">
            <v>58111.5</v>
          </cell>
          <cell r="F14">
            <v>54128.5</v>
          </cell>
          <cell r="I14">
            <v>109.1</v>
          </cell>
          <cell r="J14">
            <v>112.3</v>
          </cell>
        </row>
        <row r="15">
          <cell r="C15">
            <v>43379.7</v>
          </cell>
          <cell r="F15">
            <v>38020.8</v>
          </cell>
          <cell r="I15">
            <v>102.6</v>
          </cell>
          <cell r="J15">
            <v>107.8</v>
          </cell>
        </row>
        <row r="16">
          <cell r="C16">
            <v>50621.1</v>
          </cell>
          <cell r="F16">
            <v>43805.6</v>
          </cell>
          <cell r="I16">
            <v>113.9</v>
          </cell>
          <cell r="J16">
            <v>117.7</v>
          </cell>
        </row>
        <row r="17">
          <cell r="C17">
            <v>46756.3</v>
          </cell>
          <cell r="F17">
            <v>43677.4</v>
          </cell>
          <cell r="I17">
            <v>107.7</v>
          </cell>
          <cell r="J17">
            <v>113</v>
          </cell>
        </row>
        <row r="18">
          <cell r="C18">
            <v>54027.2</v>
          </cell>
          <cell r="F18">
            <v>48608.8</v>
          </cell>
          <cell r="I18">
            <v>111</v>
          </cell>
          <cell r="J18">
            <v>111.2</v>
          </cell>
        </row>
        <row r="19">
          <cell r="C19">
            <v>34745.9</v>
          </cell>
          <cell r="F19">
            <v>27681.9</v>
          </cell>
          <cell r="I19">
            <v>128.4</v>
          </cell>
          <cell r="J19">
            <v>108.4</v>
          </cell>
        </row>
        <row r="20">
          <cell r="C20">
            <v>86222.6</v>
          </cell>
          <cell r="F20">
            <v>66794</v>
          </cell>
          <cell r="I20">
            <v>112.1</v>
          </cell>
          <cell r="J20">
            <v>115.3</v>
          </cell>
        </row>
        <row r="21">
          <cell r="C21">
            <v>106329.9</v>
          </cell>
          <cell r="F21">
            <v>69361.9</v>
          </cell>
          <cell r="I21">
            <v>113.1</v>
          </cell>
          <cell r="J21">
            <v>111.3</v>
          </cell>
        </row>
        <row r="22">
          <cell r="C22">
            <v>40913.2</v>
          </cell>
          <cell r="F22">
            <v>31785.7</v>
          </cell>
          <cell r="I22">
            <v>100.1</v>
          </cell>
          <cell r="J22">
            <v>98.6</v>
          </cell>
        </row>
        <row r="23">
          <cell r="C23">
            <v>96765.4</v>
          </cell>
          <cell r="F23">
            <v>73740.1</v>
          </cell>
          <cell r="I23">
            <v>111.6</v>
          </cell>
          <cell r="J23">
            <v>121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129030.9</v>
          </cell>
          <cell r="F25">
            <v>88791.2</v>
          </cell>
          <cell r="I25">
            <v>101.8</v>
          </cell>
          <cell r="J25">
            <v>117.3</v>
          </cell>
        </row>
        <row r="26">
          <cell r="C26">
            <v>44378.1</v>
          </cell>
          <cell r="F26">
            <v>38772.6</v>
          </cell>
          <cell r="I26">
            <v>128.7</v>
          </cell>
          <cell r="J26">
            <v>136.9</v>
          </cell>
        </row>
        <row r="27">
          <cell r="C27">
            <v>105243.4</v>
          </cell>
          <cell r="F27">
            <v>53460.7</v>
          </cell>
          <cell r="I27">
            <v>126.9</v>
          </cell>
          <cell r="J27">
            <v>110.1</v>
          </cell>
        </row>
        <row r="28">
          <cell r="C28">
            <v>61495.2</v>
          </cell>
          <cell r="F28">
            <v>39302.2</v>
          </cell>
          <cell r="I28">
            <v>122.8</v>
          </cell>
          <cell r="J28">
            <v>112.8</v>
          </cell>
        </row>
        <row r="29">
          <cell r="C29">
            <v>66854</v>
          </cell>
          <cell r="F29">
            <v>47185.4</v>
          </cell>
          <cell r="I29">
            <v>124.6</v>
          </cell>
          <cell r="J29">
            <v>110.9</v>
          </cell>
        </row>
        <row r="30">
          <cell r="C30">
            <v>67054.7</v>
          </cell>
          <cell r="F30">
            <v>48470</v>
          </cell>
          <cell r="I30">
            <v>126.5</v>
          </cell>
          <cell r="J30">
            <v>110.6</v>
          </cell>
        </row>
        <row r="31">
          <cell r="C31">
            <v>68207.5</v>
          </cell>
          <cell r="F31">
            <v>38684.4</v>
          </cell>
          <cell r="I31">
            <v>123.4</v>
          </cell>
          <cell r="J31">
            <v>116.5</v>
          </cell>
        </row>
        <row r="32">
          <cell r="C32">
            <v>62174.1</v>
          </cell>
          <cell r="F32">
            <v>38830.2</v>
          </cell>
          <cell r="I32">
            <v>101.9</v>
          </cell>
          <cell r="J32">
            <v>112.8</v>
          </cell>
        </row>
        <row r="33">
          <cell r="C33">
            <v>71023.4</v>
          </cell>
          <cell r="F33">
            <v>55020.7</v>
          </cell>
          <cell r="I33">
            <v>111.9</v>
          </cell>
          <cell r="J33">
            <v>115.4</v>
          </cell>
        </row>
        <row r="34">
          <cell r="C34">
            <v>47778.7</v>
          </cell>
          <cell r="F34">
            <v>40301.2</v>
          </cell>
          <cell r="I34">
            <v>138.3</v>
          </cell>
          <cell r="J34">
            <v>133.4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71339.7</v>
          </cell>
          <cell r="F9">
            <v>54113.1</v>
          </cell>
          <cell r="I9">
            <v>117.4</v>
          </cell>
          <cell r="J9">
            <v>114.3</v>
          </cell>
        </row>
        <row r="10">
          <cell r="C10">
            <v>44706.4</v>
          </cell>
          <cell r="F10">
            <v>39305.5</v>
          </cell>
          <cell r="I10">
            <v>119.5</v>
          </cell>
          <cell r="J10">
            <v>114.6</v>
          </cell>
        </row>
        <row r="11">
          <cell r="C11">
            <v>67276.7</v>
          </cell>
          <cell r="F11">
            <v>58106.8</v>
          </cell>
          <cell r="I11">
            <v>115.7</v>
          </cell>
          <cell r="J11">
            <v>115.5</v>
          </cell>
        </row>
        <row r="12">
          <cell r="C12">
            <v>68244.6</v>
          </cell>
          <cell r="F12">
            <v>59979.9</v>
          </cell>
          <cell r="I12">
            <v>108.4</v>
          </cell>
          <cell r="J12">
            <v>112.3</v>
          </cell>
        </row>
        <row r="13">
          <cell r="C13">
            <v>69126.7</v>
          </cell>
          <cell r="F13">
            <v>59122</v>
          </cell>
          <cell r="I13">
            <v>117.3</v>
          </cell>
          <cell r="J13">
            <v>116.1</v>
          </cell>
        </row>
        <row r="14">
          <cell r="C14">
            <v>60615.7</v>
          </cell>
          <cell r="F14">
            <v>56497</v>
          </cell>
          <cell r="I14">
            <v>110.3</v>
          </cell>
          <cell r="J14">
            <v>113.7</v>
          </cell>
        </row>
        <row r="15">
          <cell r="C15">
            <v>45153.6</v>
          </cell>
          <cell r="F15">
            <v>39493.1</v>
          </cell>
          <cell r="I15">
            <v>105.5</v>
          </cell>
          <cell r="J15">
            <v>110</v>
          </cell>
        </row>
        <row r="16">
          <cell r="C16">
            <v>65368.7</v>
          </cell>
          <cell r="F16">
            <v>58193.5</v>
          </cell>
          <cell r="I16">
            <v>111.8</v>
          </cell>
          <cell r="J16">
            <v>120.6</v>
          </cell>
        </row>
        <row r="17">
          <cell r="C17">
            <v>53113.2</v>
          </cell>
          <cell r="F17">
            <v>50232.3</v>
          </cell>
          <cell r="I17">
            <v>106.5</v>
          </cell>
          <cell r="J17">
            <v>113</v>
          </cell>
        </row>
        <row r="18">
          <cell r="C18">
            <v>59684.9</v>
          </cell>
          <cell r="F18">
            <v>53700.1</v>
          </cell>
          <cell r="I18">
            <v>114.7</v>
          </cell>
          <cell r="J18">
            <v>114.9</v>
          </cell>
        </row>
        <row r="19">
          <cell r="C19">
            <v>37855.8</v>
          </cell>
          <cell r="F19">
            <v>31895.1</v>
          </cell>
          <cell r="I19">
            <v>118.2</v>
          </cell>
          <cell r="J19">
            <v>114.3</v>
          </cell>
        </row>
        <row r="20">
          <cell r="C20">
            <v>92033.8</v>
          </cell>
          <cell r="F20">
            <v>71683.7</v>
          </cell>
          <cell r="I20">
            <v>109.3</v>
          </cell>
          <cell r="J20">
            <v>113.1</v>
          </cell>
        </row>
        <row r="21">
          <cell r="C21">
            <v>114394.3</v>
          </cell>
          <cell r="F21">
            <v>73896.2</v>
          </cell>
          <cell r="I21">
            <v>115.8</v>
          </cell>
          <cell r="J21">
            <v>112.6</v>
          </cell>
        </row>
        <row r="22">
          <cell r="C22">
            <v>56301.3</v>
          </cell>
          <cell r="F22">
            <v>38865.8</v>
          </cell>
          <cell r="I22">
            <v>97.5</v>
          </cell>
          <cell r="J22">
            <v>80.9</v>
          </cell>
        </row>
        <row r="23">
          <cell r="C23">
            <v>117601.1</v>
          </cell>
          <cell r="F23">
            <v>90491.6</v>
          </cell>
          <cell r="I23">
            <v>106</v>
          </cell>
          <cell r="J23">
            <v>117.8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130399.1</v>
          </cell>
          <cell r="F25">
            <v>90060.9</v>
          </cell>
          <cell r="I25">
            <v>103.9</v>
          </cell>
          <cell r="J25">
            <v>118</v>
          </cell>
        </row>
        <row r="26">
          <cell r="C26">
            <v>52346.4</v>
          </cell>
          <cell r="F26">
            <v>46354</v>
          </cell>
          <cell r="I26">
            <v>141.6</v>
          </cell>
          <cell r="J26">
            <v>151.5</v>
          </cell>
        </row>
        <row r="27">
          <cell r="C27">
            <v>106411.2</v>
          </cell>
          <cell r="F27">
            <v>54486.3</v>
          </cell>
          <cell r="I27">
            <v>126.1</v>
          </cell>
          <cell r="J27">
            <v>110.7</v>
          </cell>
        </row>
        <row r="28">
          <cell r="C28">
            <v>62048.7</v>
          </cell>
          <cell r="F28">
            <v>39902.1</v>
          </cell>
          <cell r="I28">
            <v>122.8</v>
          </cell>
          <cell r="J28">
            <v>113.4</v>
          </cell>
        </row>
        <row r="29">
          <cell r="C29">
            <v>67915.2</v>
          </cell>
          <cell r="F29">
            <v>47644.1</v>
          </cell>
          <cell r="I29">
            <v>126</v>
          </cell>
          <cell r="J29">
            <v>110.8</v>
          </cell>
        </row>
        <row r="30">
          <cell r="C30">
            <v>68266.5</v>
          </cell>
          <cell r="F30">
            <v>49092.2</v>
          </cell>
          <cell r="I30">
            <v>128.3</v>
          </cell>
          <cell r="J30">
            <v>110.6</v>
          </cell>
        </row>
        <row r="31">
          <cell r="C31">
            <v>68496.9</v>
          </cell>
          <cell r="F31">
            <v>38870.3</v>
          </cell>
          <cell r="I31">
            <v>123.4</v>
          </cell>
          <cell r="J31">
            <v>116.7</v>
          </cell>
        </row>
        <row r="32">
          <cell r="C32">
            <v>62451.7</v>
          </cell>
          <cell r="F32">
            <v>39032</v>
          </cell>
          <cell r="I32">
            <v>101.3</v>
          </cell>
          <cell r="J32">
            <v>112.7</v>
          </cell>
        </row>
        <row r="33">
          <cell r="C33">
            <v>74842.2</v>
          </cell>
          <cell r="F33">
            <v>58532</v>
          </cell>
          <cell r="I33">
            <v>112.6</v>
          </cell>
          <cell r="J33">
            <v>116.3</v>
          </cell>
        </row>
        <row r="34">
          <cell r="C34">
            <v>62349.6</v>
          </cell>
          <cell r="F34">
            <v>49074.7</v>
          </cell>
          <cell r="I34">
            <v>121</v>
          </cell>
          <cell r="J34">
            <v>113.8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5000000000"/>
      <sheetName val="75600000000"/>
      <sheetName val="75603000000"/>
      <sheetName val="75606000000"/>
      <sheetName val="75609000000"/>
      <sheetName val="75609101001"/>
      <sheetName val="75609103001"/>
      <sheetName val="75609105001"/>
      <sheetName val="75612000000"/>
      <sheetName val="75614000000"/>
      <sheetName val="75617000000"/>
      <sheetName val="75617101001"/>
      <sheetName val="75619000000"/>
      <sheetName val="75619101001"/>
      <sheetName val="75620000000"/>
      <sheetName val="75623000000"/>
      <sheetName val="75623101001"/>
      <sheetName val="75626000000"/>
      <sheetName val="75626101001"/>
      <sheetName val="75629000000"/>
      <sheetName val="75629101001"/>
      <sheetName val="75629116001"/>
      <sheetName val="75632000000"/>
      <sheetName val="75633000000"/>
      <sheetName val="75633101001"/>
      <sheetName val="75634000000"/>
      <sheetName val="75636000000"/>
      <sheetName val="75638000000"/>
      <sheetName val="75638101001"/>
      <sheetName val="75642000000"/>
      <sheetName val="75644000000"/>
      <sheetName val="75644101001"/>
      <sheetName val="75647000000"/>
      <sheetName val="75648000000"/>
      <sheetName val="75648101001"/>
      <sheetName val="75649000000"/>
      <sheetName val="75649101001"/>
      <sheetName val="75649103001"/>
      <sheetName val="75652000000"/>
      <sheetName val="75654000000"/>
      <sheetName val="75655000000"/>
      <sheetName val="75656000000"/>
      <sheetName val="75657000000"/>
      <sheetName val="75659000000"/>
      <sheetName val="75700000000"/>
      <sheetName val="75701000000"/>
      <sheetName val="75701310000"/>
      <sheetName val="75701315000"/>
      <sheetName val="75701320000"/>
      <sheetName val="75701330000"/>
      <sheetName val="75701370000"/>
      <sheetName val="75701380000"/>
      <sheetName val="75701390000"/>
      <sheetName val="75706000000"/>
      <sheetName val="75706000001"/>
      <sheetName val="75707000000"/>
      <sheetName val="75707000001"/>
      <sheetName val="75712000000"/>
      <sheetName val="75712000001"/>
      <sheetName val="75715000000"/>
      <sheetName val="75715000001"/>
      <sheetName val="75728000000"/>
      <sheetName val="75728000001"/>
      <sheetName val="75734000000"/>
      <sheetName val="75734000001"/>
      <sheetName val="75738000000"/>
      <sheetName val="75738000001"/>
      <sheetName val="75742000000"/>
      <sheetName val="75742000001"/>
      <sheetName val="75743000000"/>
      <sheetName val="75743000001"/>
      <sheetName val="75746000000"/>
      <sheetName val="75746000001"/>
      <sheetName val="75752000000"/>
      <sheetName val="75752000001"/>
      <sheetName val="75755000000"/>
      <sheetName val="75755000001"/>
      <sheetName val="75758000000"/>
      <sheetName val="75758000001"/>
      <sheetName val="75759000000"/>
      <sheetName val="75764000000"/>
      <sheetName val="75764000001"/>
    </sheetNames>
    <sheetDataSet>
      <sheetData sheetId="0">
        <row r="25">
          <cell r="F25">
            <v>50091.5</v>
          </cell>
          <cell r="J25">
            <v>114.7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="89" zoomScaleNormal="89" zoomScalePageLayoutView="0" workbookViewId="0" topLeftCell="A1">
      <selection activeCell="G43" sqref="G43"/>
    </sheetView>
  </sheetViews>
  <sheetFormatPr defaultColWidth="9.00390625" defaultRowHeight="12.75"/>
  <cols>
    <col min="1" max="1" width="67.75390625" style="4" customWidth="1"/>
    <col min="2" max="2" width="11.00390625" style="18" customWidth="1"/>
    <col min="3" max="3" width="9.375" style="18" customWidth="1"/>
    <col min="4" max="4" width="8.75390625" style="14" customWidth="1"/>
    <col min="5" max="5" width="9.375" style="14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33.75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</row>
    <row r="4" spans="1:9" ht="12.75" customHeight="1">
      <c r="A4" s="32"/>
      <c r="B4" s="25" t="s">
        <v>28</v>
      </c>
      <c r="C4" s="25"/>
      <c r="D4" s="25"/>
      <c r="E4" s="25"/>
      <c r="F4" s="29" t="s">
        <v>29</v>
      </c>
      <c r="G4" s="29"/>
      <c r="H4" s="29"/>
      <c r="I4" s="29"/>
    </row>
    <row r="5" spans="1:9" ht="12.75" customHeight="1">
      <c r="A5" s="32"/>
      <c r="B5" s="26" t="s">
        <v>31</v>
      </c>
      <c r="C5" s="26"/>
      <c r="D5" s="27" t="s">
        <v>30</v>
      </c>
      <c r="E5" s="28"/>
      <c r="F5" s="30" t="s">
        <v>31</v>
      </c>
      <c r="G5" s="30"/>
      <c r="H5" s="25" t="s">
        <v>30</v>
      </c>
      <c r="I5" s="25"/>
    </row>
    <row r="6" spans="1:9" ht="12.75" customHeight="1">
      <c r="A6" s="32"/>
      <c r="B6" s="35" t="s">
        <v>33</v>
      </c>
      <c r="C6" s="31" t="s">
        <v>34</v>
      </c>
      <c r="D6" s="33" t="s">
        <v>36</v>
      </c>
      <c r="E6" s="31" t="s">
        <v>37</v>
      </c>
      <c r="F6" s="35" t="s">
        <v>33</v>
      </c>
      <c r="G6" s="31" t="s">
        <v>35</v>
      </c>
      <c r="H6" s="31" t="s">
        <v>38</v>
      </c>
      <c r="I6" s="31" t="s">
        <v>39</v>
      </c>
    </row>
    <row r="7" spans="1:9" ht="60" customHeight="1">
      <c r="A7" s="32"/>
      <c r="B7" s="35"/>
      <c r="C7" s="31"/>
      <c r="D7" s="34"/>
      <c r="E7" s="31"/>
      <c r="F7" s="35"/>
      <c r="G7" s="31"/>
      <c r="H7" s="31"/>
      <c r="I7" s="31"/>
    </row>
    <row r="8" spans="1:9" s="3" customFormat="1" ht="12">
      <c r="A8" s="2" t="s">
        <v>0</v>
      </c>
      <c r="B8" s="19">
        <v>1</v>
      </c>
      <c r="C8" s="19">
        <v>2</v>
      </c>
      <c r="D8" s="15">
        <v>3</v>
      </c>
      <c r="E8" s="15">
        <v>4</v>
      </c>
      <c r="F8" s="16">
        <v>5</v>
      </c>
      <c r="G8" s="16">
        <v>6</v>
      </c>
      <c r="H8" s="16">
        <v>7</v>
      </c>
      <c r="I8" s="16">
        <v>8</v>
      </c>
    </row>
    <row r="9" spans="1:9" ht="12" customHeight="1">
      <c r="A9" s="5" t="s">
        <v>1</v>
      </c>
      <c r="B9" s="17"/>
      <c r="C9" s="17"/>
      <c r="D9" s="13"/>
      <c r="E9" s="13"/>
      <c r="F9" s="6"/>
      <c r="G9" s="6"/>
      <c r="H9" s="6"/>
      <c r="I9" s="6"/>
    </row>
    <row r="10" spans="1:9" ht="13.5" customHeight="1">
      <c r="A10" s="7" t="s">
        <v>26</v>
      </c>
      <c r="B10" s="21">
        <f>'[1]Лист1'!C9</f>
        <v>65198.1</v>
      </c>
      <c r="C10" s="21">
        <f>'[1]Лист1'!F9</f>
        <v>50100.2</v>
      </c>
      <c r="D10" s="21">
        <f>'[1]Лист1'!I9</f>
        <v>116.5</v>
      </c>
      <c r="E10" s="21">
        <f>'[1]Лист1'!J9</f>
        <v>113.7</v>
      </c>
      <c r="F10" s="21">
        <f>'[2]Лист1'!C9</f>
        <v>71339.7</v>
      </c>
      <c r="G10" s="21">
        <f>'[2]Лист1'!F9</f>
        <v>54113.1</v>
      </c>
      <c r="H10" s="21">
        <f>'[2]Лист1'!I9</f>
        <v>117.4</v>
      </c>
      <c r="I10" s="21">
        <f>'[2]Лист1'!J9</f>
        <v>114.3</v>
      </c>
    </row>
    <row r="11" spans="1:9" ht="13.5" customHeight="1">
      <c r="A11" s="8" t="s">
        <v>2</v>
      </c>
      <c r="B11" s="22">
        <f>'[1]Лист1'!C10</f>
        <v>41623.2</v>
      </c>
      <c r="C11" s="22">
        <f>'[1]Лист1'!F10</f>
        <v>36687.3</v>
      </c>
      <c r="D11" s="22">
        <f>'[1]Лист1'!I10</f>
        <v>121.5</v>
      </c>
      <c r="E11" s="22">
        <f>'[1]Лист1'!J10</f>
        <v>115.6</v>
      </c>
      <c r="F11" s="22">
        <f>'[2]Лист1'!C10</f>
        <v>44706.4</v>
      </c>
      <c r="G11" s="22">
        <f>'[2]Лист1'!F10</f>
        <v>39305.5</v>
      </c>
      <c r="H11" s="22">
        <f>'[2]Лист1'!I10</f>
        <v>119.5</v>
      </c>
      <c r="I11" s="22">
        <f>'[2]Лист1'!J10</f>
        <v>114.6</v>
      </c>
    </row>
    <row r="12" spans="1:9" ht="13.5" customHeight="1">
      <c r="A12" s="9" t="s">
        <v>27</v>
      </c>
      <c r="B12" s="22">
        <f>'[1]Лист1'!C11</f>
        <v>64301.2</v>
      </c>
      <c r="C12" s="22">
        <f>'[1]Лист1'!F11</f>
        <v>55345.4</v>
      </c>
      <c r="D12" s="22">
        <f>'[1]Лист1'!I11</f>
        <v>116.2</v>
      </c>
      <c r="E12" s="22">
        <f>'[1]Лист1'!J11</f>
        <v>115.8</v>
      </c>
      <c r="F12" s="22">
        <f>'[2]Лист1'!C11</f>
        <v>67276.7</v>
      </c>
      <c r="G12" s="22">
        <f>'[2]Лист1'!F11</f>
        <v>58106.8</v>
      </c>
      <c r="H12" s="22">
        <f>'[2]Лист1'!I11</f>
        <v>115.7</v>
      </c>
      <c r="I12" s="22">
        <f>'[2]Лист1'!J11</f>
        <v>115.5</v>
      </c>
    </row>
    <row r="13" spans="1:9" ht="14.25" customHeight="1">
      <c r="A13" s="10" t="s">
        <v>3</v>
      </c>
      <c r="B13" s="22">
        <f>'[1]Лист1'!C12</f>
        <v>67074.1</v>
      </c>
      <c r="C13" s="22">
        <f>'[1]Лист1'!F12</f>
        <v>58713.6</v>
      </c>
      <c r="D13" s="22">
        <f>'[1]Лист1'!I12</f>
        <v>107.3</v>
      </c>
      <c r="E13" s="22">
        <f>'[1]Лист1'!J12</f>
        <v>110.6</v>
      </c>
      <c r="F13" s="22">
        <f>'[2]Лист1'!C12</f>
        <v>68244.6</v>
      </c>
      <c r="G13" s="22">
        <f>'[2]Лист1'!F12</f>
        <v>59979.9</v>
      </c>
      <c r="H13" s="22">
        <f>'[2]Лист1'!I12</f>
        <v>108.4</v>
      </c>
      <c r="I13" s="22">
        <f>'[2]Лист1'!J12</f>
        <v>112.3</v>
      </c>
    </row>
    <row r="14" spans="1:9" ht="14.25" customHeight="1">
      <c r="A14" s="10" t="s">
        <v>4</v>
      </c>
      <c r="B14" s="22">
        <f>'[1]Лист1'!C13</f>
        <v>65892.1</v>
      </c>
      <c r="C14" s="22">
        <f>'[1]Лист1'!F13</f>
        <v>56184</v>
      </c>
      <c r="D14" s="22">
        <f>'[1]Лист1'!I13</f>
        <v>118</v>
      </c>
      <c r="E14" s="22">
        <f>'[1]Лист1'!J13</f>
        <v>116.7</v>
      </c>
      <c r="F14" s="22">
        <f>'[2]Лист1'!C13</f>
        <v>69126.7</v>
      </c>
      <c r="G14" s="22">
        <f>'[2]Лист1'!F13</f>
        <v>59122</v>
      </c>
      <c r="H14" s="22">
        <f>'[2]Лист1'!I13</f>
        <v>117.3</v>
      </c>
      <c r="I14" s="22">
        <f>'[2]Лист1'!J13</f>
        <v>116.1</v>
      </c>
    </row>
    <row r="15" spans="1:9" ht="24.75" customHeight="1">
      <c r="A15" s="10" t="s">
        <v>5</v>
      </c>
      <c r="B15" s="22">
        <f>'[1]Лист1'!C14</f>
        <v>58111.5</v>
      </c>
      <c r="C15" s="22">
        <f>'[1]Лист1'!F14</f>
        <v>54128.5</v>
      </c>
      <c r="D15" s="22">
        <f>'[1]Лист1'!I14</f>
        <v>109.1</v>
      </c>
      <c r="E15" s="22">
        <f>'[1]Лист1'!J14</f>
        <v>112.3</v>
      </c>
      <c r="F15" s="22">
        <f>'[2]Лист1'!C14</f>
        <v>60615.7</v>
      </c>
      <c r="G15" s="22">
        <f>'[2]Лист1'!F14</f>
        <v>56497</v>
      </c>
      <c r="H15" s="22">
        <f>'[2]Лист1'!I14</f>
        <v>110.3</v>
      </c>
      <c r="I15" s="22">
        <f>'[2]Лист1'!J14</f>
        <v>113.7</v>
      </c>
    </row>
    <row r="16" spans="1:9" ht="24.75" customHeight="1">
      <c r="A16" s="10" t="s">
        <v>6</v>
      </c>
      <c r="B16" s="22">
        <f>'[1]Лист1'!C15</f>
        <v>43379.7</v>
      </c>
      <c r="C16" s="22">
        <f>'[1]Лист1'!F15</f>
        <v>38020.8</v>
      </c>
      <c r="D16" s="22">
        <f>'[1]Лист1'!I15</f>
        <v>102.6</v>
      </c>
      <c r="E16" s="22">
        <f>'[1]Лист1'!J15</f>
        <v>107.8</v>
      </c>
      <c r="F16" s="22">
        <f>'[2]Лист1'!C15</f>
        <v>45153.6</v>
      </c>
      <c r="G16" s="22">
        <f>'[2]Лист1'!F15</f>
        <v>39493.1</v>
      </c>
      <c r="H16" s="22">
        <f>'[2]Лист1'!I15</f>
        <v>105.5</v>
      </c>
      <c r="I16" s="22">
        <f>'[2]Лист1'!J15</f>
        <v>110</v>
      </c>
    </row>
    <row r="17" spans="1:9" ht="13.5" customHeight="1">
      <c r="A17" s="8" t="s">
        <v>7</v>
      </c>
      <c r="B17" s="22">
        <f>'[1]Лист1'!C16</f>
        <v>50621.1</v>
      </c>
      <c r="C17" s="22">
        <f>'[1]Лист1'!F16</f>
        <v>43805.6</v>
      </c>
      <c r="D17" s="22">
        <f>'[1]Лист1'!I16</f>
        <v>113.9</v>
      </c>
      <c r="E17" s="22">
        <f>'[1]Лист1'!J16</f>
        <v>117.7</v>
      </c>
      <c r="F17" s="22">
        <f>'[2]Лист1'!C16</f>
        <v>65368.7</v>
      </c>
      <c r="G17" s="22">
        <f>'[2]Лист1'!F16</f>
        <v>58193.5</v>
      </c>
      <c r="H17" s="22">
        <f>'[2]Лист1'!I16</f>
        <v>111.8</v>
      </c>
      <c r="I17" s="22">
        <f>'[2]Лист1'!J16</f>
        <v>120.6</v>
      </c>
    </row>
    <row r="18" spans="1:9" ht="21" customHeight="1">
      <c r="A18" s="8" t="s">
        <v>8</v>
      </c>
      <c r="B18" s="22">
        <f>'[1]Лист1'!C17</f>
        <v>46756.3</v>
      </c>
      <c r="C18" s="22">
        <f>'[1]Лист1'!F17</f>
        <v>43677.4</v>
      </c>
      <c r="D18" s="22">
        <f>'[1]Лист1'!I17</f>
        <v>107.7</v>
      </c>
      <c r="E18" s="22">
        <f>'[1]Лист1'!J17</f>
        <v>113</v>
      </c>
      <c r="F18" s="22">
        <f>'[2]Лист1'!C17</f>
        <v>53113.2</v>
      </c>
      <c r="G18" s="22">
        <f>'[2]Лист1'!F17</f>
        <v>50232.3</v>
      </c>
      <c r="H18" s="22">
        <f>'[2]Лист1'!I17</f>
        <v>106.5</v>
      </c>
      <c r="I18" s="22">
        <f>'[2]Лист1'!J17</f>
        <v>113</v>
      </c>
    </row>
    <row r="19" spans="1:9" ht="13.5" customHeight="1">
      <c r="A19" s="8" t="s">
        <v>9</v>
      </c>
      <c r="B19" s="22">
        <f>'[1]Лист1'!C18</f>
        <v>54027.2</v>
      </c>
      <c r="C19" s="22">
        <f>'[1]Лист1'!F18</f>
        <v>48608.8</v>
      </c>
      <c r="D19" s="22">
        <f>'[1]Лист1'!I18</f>
        <v>111</v>
      </c>
      <c r="E19" s="22">
        <f>'[1]Лист1'!J18</f>
        <v>111.2</v>
      </c>
      <c r="F19" s="22">
        <f>'[2]Лист1'!C18</f>
        <v>59684.9</v>
      </c>
      <c r="G19" s="22">
        <f>'[2]Лист1'!F18</f>
        <v>53700.1</v>
      </c>
      <c r="H19" s="22">
        <f>'[2]Лист1'!I18</f>
        <v>114.7</v>
      </c>
      <c r="I19" s="22">
        <f>'[2]Лист1'!J18</f>
        <v>114.9</v>
      </c>
    </row>
    <row r="20" spans="1:9" ht="14.25" customHeight="1">
      <c r="A20" s="8" t="s">
        <v>10</v>
      </c>
      <c r="B20" s="22">
        <f>'[1]Лист1'!C19</f>
        <v>34745.9</v>
      </c>
      <c r="C20" s="22">
        <f>'[1]Лист1'!F19</f>
        <v>27681.9</v>
      </c>
      <c r="D20" s="22">
        <f>'[1]Лист1'!I19</f>
        <v>128.4</v>
      </c>
      <c r="E20" s="22">
        <f>'[1]Лист1'!J19</f>
        <v>108.4</v>
      </c>
      <c r="F20" s="22">
        <f>'[2]Лист1'!C19</f>
        <v>37855.8</v>
      </c>
      <c r="G20" s="22">
        <f>'[2]Лист1'!F19</f>
        <v>31895.1</v>
      </c>
      <c r="H20" s="22">
        <f>'[2]Лист1'!I19</f>
        <v>118.2</v>
      </c>
      <c r="I20" s="22">
        <f>'[2]Лист1'!J19</f>
        <v>114.3</v>
      </c>
    </row>
    <row r="21" spans="1:9" ht="12">
      <c r="A21" s="8" t="s">
        <v>11</v>
      </c>
      <c r="B21" s="22">
        <f>'[1]Лист1'!C20</f>
        <v>86222.6</v>
      </c>
      <c r="C21" s="22">
        <f>'[1]Лист1'!F20</f>
        <v>66794</v>
      </c>
      <c r="D21" s="22">
        <f>'[1]Лист1'!I20</f>
        <v>112.1</v>
      </c>
      <c r="E21" s="22">
        <f>'[1]Лист1'!J20</f>
        <v>115.3</v>
      </c>
      <c r="F21" s="22">
        <f>'[2]Лист1'!C20</f>
        <v>92033.8</v>
      </c>
      <c r="G21" s="22">
        <f>'[2]Лист1'!F20</f>
        <v>71683.7</v>
      </c>
      <c r="H21" s="22">
        <f>'[2]Лист1'!I20</f>
        <v>109.3</v>
      </c>
      <c r="I21" s="22">
        <f>'[2]Лист1'!J20</f>
        <v>113.1</v>
      </c>
    </row>
    <row r="22" spans="1:9" ht="13.5" customHeight="1">
      <c r="A22" s="8" t="s">
        <v>12</v>
      </c>
      <c r="B22" s="22">
        <f>'[1]Лист1'!C21</f>
        <v>106329.9</v>
      </c>
      <c r="C22" s="22">
        <f>'[1]Лист1'!F21</f>
        <v>69361.9</v>
      </c>
      <c r="D22" s="22">
        <f>'[1]Лист1'!I21</f>
        <v>113.1</v>
      </c>
      <c r="E22" s="22">
        <f>'[1]Лист1'!J21</f>
        <v>111.3</v>
      </c>
      <c r="F22" s="22">
        <f>'[2]Лист1'!C21</f>
        <v>114394.3</v>
      </c>
      <c r="G22" s="22">
        <f>'[2]Лист1'!F21</f>
        <v>73896.2</v>
      </c>
      <c r="H22" s="22">
        <f>'[2]Лист1'!I21</f>
        <v>115.8</v>
      </c>
      <c r="I22" s="22">
        <f>'[2]Лист1'!J21</f>
        <v>112.6</v>
      </c>
    </row>
    <row r="23" spans="1:9" ht="12.75" customHeight="1">
      <c r="A23" s="8" t="s">
        <v>13</v>
      </c>
      <c r="B23" s="22">
        <f>'[1]Лист1'!C22</f>
        <v>40913.2</v>
      </c>
      <c r="C23" s="22">
        <f>'[1]Лист1'!F22</f>
        <v>31785.7</v>
      </c>
      <c r="D23" s="22">
        <f>'[1]Лист1'!I22</f>
        <v>100.1</v>
      </c>
      <c r="E23" s="22">
        <f>'[1]Лист1'!J22</f>
        <v>98.6</v>
      </c>
      <c r="F23" s="22">
        <f>'[2]Лист1'!C22</f>
        <v>56301.3</v>
      </c>
      <c r="G23" s="22">
        <f>'[2]Лист1'!F22</f>
        <v>38865.8</v>
      </c>
      <c r="H23" s="22">
        <f>'[2]Лист1'!I22</f>
        <v>97.5</v>
      </c>
      <c r="I23" s="22">
        <f>'[2]Лист1'!J22</f>
        <v>80.9</v>
      </c>
    </row>
    <row r="24" spans="1:9" ht="12">
      <c r="A24" s="8" t="s">
        <v>14</v>
      </c>
      <c r="B24" s="22">
        <f>'[1]Лист1'!C23</f>
        <v>96765.4</v>
      </c>
      <c r="C24" s="22">
        <f>'[1]Лист1'!F23</f>
        <v>73740.1</v>
      </c>
      <c r="D24" s="22">
        <f>'[1]Лист1'!I23</f>
        <v>111.6</v>
      </c>
      <c r="E24" s="22">
        <f>'[1]Лист1'!J23</f>
        <v>121</v>
      </c>
      <c r="F24" s="22">
        <f>'[2]Лист1'!C23</f>
        <v>117601.1</v>
      </c>
      <c r="G24" s="22">
        <f>'[2]Лист1'!F23</f>
        <v>90491.6</v>
      </c>
      <c r="H24" s="22">
        <f>'[2]Лист1'!I23</f>
        <v>106</v>
      </c>
      <c r="I24" s="22">
        <f>'[2]Лист1'!J23</f>
        <v>117.8</v>
      </c>
    </row>
    <row r="25" spans="1:9" ht="12.75" customHeight="1">
      <c r="A25" s="11" t="s">
        <v>21</v>
      </c>
      <c r="B25" s="22">
        <f>'[1]Лист1'!C24</f>
      </c>
      <c r="C25" s="22">
        <f>'[1]Лист1'!F24</f>
      </c>
      <c r="D25" s="22">
        <f>'[1]Лист1'!I24</f>
      </c>
      <c r="E25" s="22">
        <f>'[1]Лист1'!J24</f>
      </c>
      <c r="F25" s="22">
        <f>'[2]Лист1'!C24</f>
      </c>
      <c r="G25" s="22">
        <f>'[2]Лист1'!F24</f>
      </c>
      <c r="H25" s="22">
        <f>'[2]Лист1'!I24</f>
      </c>
      <c r="I25" s="22">
        <f>'[2]Лист1'!J24</f>
      </c>
    </row>
    <row r="26" spans="1:9" ht="12.75" customHeight="1">
      <c r="A26" s="12" t="s">
        <v>22</v>
      </c>
      <c r="B26" s="22">
        <f>'[1]Лист1'!C25</f>
        <v>129030.9</v>
      </c>
      <c r="C26" s="22">
        <f>'[1]Лист1'!F25</f>
        <v>88791.2</v>
      </c>
      <c r="D26" s="22">
        <f>'[1]Лист1'!I25</f>
        <v>101.8</v>
      </c>
      <c r="E26" s="22">
        <f>'[1]Лист1'!J25</f>
        <v>117.3</v>
      </c>
      <c r="F26" s="22">
        <f>'[2]Лист1'!C25</f>
        <v>130399.1</v>
      </c>
      <c r="G26" s="22">
        <f>'[2]Лист1'!F25</f>
        <v>90060.9</v>
      </c>
      <c r="H26" s="22">
        <f>'[2]Лист1'!I25</f>
        <v>103.9</v>
      </c>
      <c r="I26" s="22">
        <f>'[2]Лист1'!J25</f>
        <v>118</v>
      </c>
    </row>
    <row r="27" spans="1:9" ht="22.5" customHeight="1">
      <c r="A27" s="8" t="s">
        <v>15</v>
      </c>
      <c r="B27" s="22">
        <f>'[1]Лист1'!C26</f>
        <v>44378.1</v>
      </c>
      <c r="C27" s="22">
        <f>'[1]Лист1'!F26</f>
        <v>38772.6</v>
      </c>
      <c r="D27" s="22">
        <f>'[1]Лист1'!I26</f>
        <v>128.7</v>
      </c>
      <c r="E27" s="22">
        <f>'[1]Лист1'!J26</f>
        <v>136.9</v>
      </c>
      <c r="F27" s="22">
        <f>'[2]Лист1'!C26</f>
        <v>52346.4</v>
      </c>
      <c r="G27" s="22">
        <f>'[2]Лист1'!F26</f>
        <v>46354</v>
      </c>
      <c r="H27" s="22">
        <f>'[2]Лист1'!I26</f>
        <v>141.6</v>
      </c>
      <c r="I27" s="22">
        <f>'[2]Лист1'!J26</f>
        <v>151.5</v>
      </c>
    </row>
    <row r="28" spans="1:9" ht="22.5">
      <c r="A28" s="8" t="s">
        <v>16</v>
      </c>
      <c r="B28" s="22">
        <f>'[1]Лист1'!C27</f>
        <v>105243.4</v>
      </c>
      <c r="C28" s="22">
        <f>'[1]Лист1'!F27</f>
        <v>53460.7</v>
      </c>
      <c r="D28" s="22">
        <f>'[1]Лист1'!I27</f>
        <v>126.9</v>
      </c>
      <c r="E28" s="22">
        <f>'[1]Лист1'!J27</f>
        <v>110.1</v>
      </c>
      <c r="F28" s="22">
        <f>'[2]Лист1'!C27</f>
        <v>106411.2</v>
      </c>
      <c r="G28" s="22">
        <f>'[2]Лист1'!F27</f>
        <v>54486.3</v>
      </c>
      <c r="H28" s="22">
        <f>'[2]Лист1'!I27</f>
        <v>126.1</v>
      </c>
      <c r="I28" s="22">
        <f>'[2]Лист1'!J27</f>
        <v>110.7</v>
      </c>
    </row>
    <row r="29" spans="1:9" ht="12">
      <c r="A29" s="8" t="s">
        <v>17</v>
      </c>
      <c r="B29" s="22">
        <f>'[1]Лист1'!C28</f>
        <v>61495.2</v>
      </c>
      <c r="C29" s="22">
        <f>'[1]Лист1'!F28</f>
        <v>39302.2</v>
      </c>
      <c r="D29" s="22">
        <f>'[1]Лист1'!I28</f>
        <v>122.8</v>
      </c>
      <c r="E29" s="22">
        <f>'[1]Лист1'!J28</f>
        <v>112.8</v>
      </c>
      <c r="F29" s="22">
        <f>'[2]Лист1'!C28</f>
        <v>62048.7</v>
      </c>
      <c r="G29" s="22">
        <f>'[2]Лист1'!F28</f>
        <v>39902.1</v>
      </c>
      <c r="H29" s="22">
        <f>'[2]Лист1'!I28</f>
        <v>122.8</v>
      </c>
      <c r="I29" s="22">
        <f>'[2]Лист1'!J28</f>
        <v>113.4</v>
      </c>
    </row>
    <row r="30" spans="1:9" ht="13.5" customHeight="1">
      <c r="A30" s="8" t="s">
        <v>18</v>
      </c>
      <c r="B30" s="22">
        <f>'[1]Лист1'!C29</f>
        <v>66854</v>
      </c>
      <c r="C30" s="22">
        <f>'[1]Лист1'!F29</f>
        <v>47185.4</v>
      </c>
      <c r="D30" s="22">
        <f>'[1]Лист1'!I29</f>
        <v>124.6</v>
      </c>
      <c r="E30" s="22">
        <f>'[1]Лист1'!J29</f>
        <v>110.9</v>
      </c>
      <c r="F30" s="22">
        <f>'[2]Лист1'!C29</f>
        <v>67915.2</v>
      </c>
      <c r="G30" s="22">
        <f>'[2]Лист1'!F29</f>
        <v>47644.1</v>
      </c>
      <c r="H30" s="22">
        <f>'[2]Лист1'!I29</f>
        <v>126</v>
      </c>
      <c r="I30" s="22">
        <f>'[2]Лист1'!J29</f>
        <v>110.8</v>
      </c>
    </row>
    <row r="31" spans="1:9" ht="11.25" customHeight="1">
      <c r="A31" s="12" t="s">
        <v>23</v>
      </c>
      <c r="B31" s="22">
        <f>'[1]Лист1'!C30</f>
        <v>67054.7</v>
      </c>
      <c r="C31" s="22">
        <f>'[1]Лист1'!F30</f>
        <v>48470</v>
      </c>
      <c r="D31" s="22">
        <f>'[1]Лист1'!I30</f>
        <v>126.5</v>
      </c>
      <c r="E31" s="22">
        <f>'[1]Лист1'!J30</f>
        <v>110.6</v>
      </c>
      <c r="F31" s="22">
        <f>'[2]Лист1'!C30</f>
        <v>68266.5</v>
      </c>
      <c r="G31" s="22">
        <f>'[2]Лист1'!F30</f>
        <v>49092.2</v>
      </c>
      <c r="H31" s="22">
        <f>'[2]Лист1'!I30</f>
        <v>128.3</v>
      </c>
      <c r="I31" s="22">
        <f>'[2]Лист1'!J30</f>
        <v>110.6</v>
      </c>
    </row>
    <row r="32" spans="1:9" ht="12" customHeight="1">
      <c r="A32" s="12" t="s">
        <v>24</v>
      </c>
      <c r="B32" s="22">
        <f>'[1]Лист1'!C31</f>
        <v>68207.5</v>
      </c>
      <c r="C32" s="22">
        <f>'[1]Лист1'!F31</f>
        <v>38684.4</v>
      </c>
      <c r="D32" s="22">
        <f>'[1]Лист1'!I31</f>
        <v>123.4</v>
      </c>
      <c r="E32" s="22">
        <f>'[1]Лист1'!J31</f>
        <v>116.5</v>
      </c>
      <c r="F32" s="22">
        <f>'[2]Лист1'!C31</f>
        <v>68496.9</v>
      </c>
      <c r="G32" s="22">
        <f>'[2]Лист1'!F31</f>
        <v>38870.3</v>
      </c>
      <c r="H32" s="22">
        <f>'[2]Лист1'!I31</f>
        <v>123.4</v>
      </c>
      <c r="I32" s="22">
        <f>'[2]Лист1'!J31</f>
        <v>116.7</v>
      </c>
    </row>
    <row r="33" spans="1:9" ht="11.25" customHeight="1">
      <c r="A33" s="12" t="s">
        <v>25</v>
      </c>
      <c r="B33" s="22">
        <f>'[1]Лист1'!C32</f>
        <v>62174.1</v>
      </c>
      <c r="C33" s="22">
        <f>'[1]Лист1'!F32</f>
        <v>38830.2</v>
      </c>
      <c r="D33" s="22">
        <f>'[1]Лист1'!I32</f>
        <v>101.9</v>
      </c>
      <c r="E33" s="22">
        <f>'[1]Лист1'!J32</f>
        <v>112.8</v>
      </c>
      <c r="F33" s="22">
        <f>'[2]Лист1'!C32</f>
        <v>62451.7</v>
      </c>
      <c r="G33" s="22">
        <f>'[2]Лист1'!F32</f>
        <v>39032</v>
      </c>
      <c r="H33" s="22">
        <f>'[2]Лист1'!I32</f>
        <v>101.3</v>
      </c>
      <c r="I33" s="22">
        <f>'[2]Лист1'!J32</f>
        <v>112.7</v>
      </c>
    </row>
    <row r="34" spans="1:9" ht="12.75" customHeight="1">
      <c r="A34" s="8" t="s">
        <v>19</v>
      </c>
      <c r="B34" s="22">
        <f>'[1]Лист1'!C33</f>
        <v>71023.4</v>
      </c>
      <c r="C34" s="22">
        <f>'[1]Лист1'!F33</f>
        <v>55020.7</v>
      </c>
      <c r="D34" s="22">
        <f>'[1]Лист1'!I33</f>
        <v>111.9</v>
      </c>
      <c r="E34" s="22">
        <f>'[1]Лист1'!J33</f>
        <v>115.4</v>
      </c>
      <c r="F34" s="22">
        <f>'[2]Лист1'!C33</f>
        <v>74842.2</v>
      </c>
      <c r="G34" s="22">
        <f>'[2]Лист1'!F33</f>
        <v>58532</v>
      </c>
      <c r="H34" s="22">
        <f>'[2]Лист1'!I33</f>
        <v>112.6</v>
      </c>
      <c r="I34" s="22">
        <f>'[2]Лист1'!J33</f>
        <v>116.3</v>
      </c>
    </row>
    <row r="35" spans="1:9" ht="12.75" customHeight="1">
      <c r="A35" s="8" t="s">
        <v>42</v>
      </c>
      <c r="B35" s="22" t="s">
        <v>40</v>
      </c>
      <c r="C35" s="22" t="s">
        <v>40</v>
      </c>
      <c r="D35" s="22" t="s">
        <v>40</v>
      </c>
      <c r="E35" s="22" t="s">
        <v>40</v>
      </c>
      <c r="F35" s="22" t="s">
        <v>40</v>
      </c>
      <c r="G35" s="22">
        <f>'[3]75000000000'!$F$25</f>
        <v>50091.5</v>
      </c>
      <c r="H35" s="22" t="s">
        <v>40</v>
      </c>
      <c r="I35" s="22">
        <f>'[3]75000000000'!$J$25</f>
        <v>114.7</v>
      </c>
    </row>
    <row r="36" spans="1:9" ht="12">
      <c r="A36" s="8" t="s">
        <v>20</v>
      </c>
      <c r="B36" s="22">
        <f>'[1]Лист1'!C34</f>
        <v>47778.7</v>
      </c>
      <c r="C36" s="22">
        <f>'[1]Лист1'!F34</f>
        <v>40301.2</v>
      </c>
      <c r="D36" s="22">
        <f>'[1]Лист1'!I34</f>
        <v>138.3</v>
      </c>
      <c r="E36" s="22">
        <f>'[1]Лист1'!J34</f>
        <v>133.4</v>
      </c>
      <c r="F36" s="22">
        <f>'[2]Лист1'!C34</f>
        <v>62349.6</v>
      </c>
      <c r="G36" s="22">
        <f>'[2]Лист1'!F34</f>
        <v>49074.7</v>
      </c>
      <c r="H36" s="22">
        <f>'[2]Лист1'!I34</f>
        <v>121</v>
      </c>
      <c r="I36" s="22">
        <f>'[2]Лист1'!J34</f>
        <v>113.8</v>
      </c>
    </row>
    <row r="37" spans="1:4" ht="17.25" customHeight="1">
      <c r="A37" s="23" t="s">
        <v>41</v>
      </c>
      <c r="D37" s="20"/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Комарова Татьяна Михайловна</cp:lastModifiedBy>
  <cp:lastPrinted>2022-08-03T05:26:34Z</cp:lastPrinted>
  <dcterms:created xsi:type="dcterms:W3CDTF">2004-10-25T13:55:29Z</dcterms:created>
  <dcterms:modified xsi:type="dcterms:W3CDTF">2023-02-16T10:04:34Z</dcterms:modified>
  <cp:category/>
  <cp:version/>
  <cp:contentType/>
  <cp:contentStatus/>
</cp:coreProperties>
</file>